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<sst xmlns="http://schemas.openxmlformats.org/spreadsheetml/2006/main" count="246" uniqueCount="205">
  <si>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</si>
  <si>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</si>
  <si>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</si>
  <si>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</si>
  <si>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</si>
  <si>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</si>
  <si>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</si>
  <si>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</si>
  <si>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</si>
  <si>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</si>
  <si>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</si>
  <si>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</si>
  <si>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</si>
  <si>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</si>
  <si>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</si>
  <si>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</si>
  <si>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</si>
  <si>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</si>
  <si>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</si>
  <si>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</si>
  <si>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</si>
  <si>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</si>
  <si>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</si>
  <si>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</si>
  <si>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</si>
  <si>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</si>
  <si>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</si>
  <si>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</si>
  <si>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</si>
  <si>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</si>
  <si>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</si>
  <si>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</si>
  <si>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</si>
  <si>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</si>
  <si>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</si>
  <si>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</si>
  <si>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</si>
  <si>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</si>
  <si>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</si>
  <si>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</si>
  <si>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</si>
  <si>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</si>
  <si>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</si>
  <si>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</si>
  <si>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</si>
  <si>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</si>
  <si>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</si>
  <si>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</si>
  <si>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</si>
  <si>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</si>
  <si>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</si>
  <si>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</si>
  <si>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</si>
  <si>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</si>
  <si>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</si>
  <si>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</si>
  <si>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</si>
  <si>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</si>
  <si>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</si>
  <si>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</si>
  <si>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</si>
  <si>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</si>
  <si>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</si>
  <si>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</si>
  <si>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</si>
  <si>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</si>
  <si>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</si>
  <si>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</si>
  <si>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</si>
  <si>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</si>
  <si>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</si>
  <si>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</si>
  <si>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</si>
  <si>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</si>
  <si>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</si>
  <si>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</si>
  <si>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</si>
  <si>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</si>
  <si>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</si>
  <si>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</si>
  <si>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</si>
  <si>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</si>
  <si>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</si>
  <si>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</si>
  <si>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</si>
  <si>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</si>
  <si>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</si>
  <si>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</si>
  <si>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</si>
  <si>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</si>
  <si>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</si>
  <si>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</si>
  <si>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</si>
  <si>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</si>
  <si>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</si>
  <si>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</si>
  <si>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</si>
  <si>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</si>
  <si>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</si>
  <si>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</si>
  <si>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</si>
  <si>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</si>
  <si>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</si>
  <si>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</si>
  <si>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</si>
  <si>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</si>
  <si>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</si>
  <si>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</si>
  <si>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</si>
  <si>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</si>
  <si>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</si>
  <si>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</si>
  <si>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</si>
  <si>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</si>
  <si>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</si>
  <si>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</si>
  <si>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</si>
  <si>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</si>
  <si>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</si>
  <si>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</si>
  <si>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</si>
  <si>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</si>
  <si>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</si>
  <si>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</si>
  <si>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</si>
  <si>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</si>
  <si>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</si>
  <si>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</si>
  <si>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</si>
  <si>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</si>
  <si>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</si>
  <si>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</si>
  <si>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</si>
  <si>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</si>
  <si>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</si>
  <si>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</si>
  <si>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</si>
  <si>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</si>
  <si>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</si>
  <si>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</si>
  <si>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</si>
  <si>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</si>
  <si>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</si>
  <si>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</si>
  <si>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</si>
  <si>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</si>
  <si>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</si>
  <si>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</si>
  <si>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</si>
  <si>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</si>
  <si>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</si>
  <si>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</si>
  <si>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</si>
  <si>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</si>
  <si>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</si>
  <si>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</si>
  <si>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</si>
  <si>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</si>
  <si>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</si>
  <si>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</si>
  <si>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</si>
  <si>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</si>
  <si>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</si>
  <si>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</si>
  <si>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</si>
  <si>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</si>
  <si>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</si>
  <si>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</si>
  <si>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</si>
  <si>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</si>
  <si>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</si>
  <si>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</si>
  <si>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</si>
  <si>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</si>
  <si>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</si>
  <si>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</si>
  <si>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</si>
  <si>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</si>
  <si>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</si>
  <si>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</si>
  <si>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</si>
  <si>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</si>
  <si>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</si>
  <si>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</si>
  <si>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</si>
  <si>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</si>
  <si>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</si>
  <si>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</si>
  <si>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</si>
  <si>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</si>
  <si>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</si>
  <si>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</si>
  <si>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</si>
  <si>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</si>
  <si>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</si>
  <si>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عافية العالمية - الأردن</t>
  </si>
  <si>
    <t>AFIA INTERNATIONAL COMPANY - JORDAN</t>
  </si>
  <si>
    <t>-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</si>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</sst>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5" workbookViewId="0">
      <selection activeCell="D83" sqref="D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141206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 t="s">
        <v>197</v>
      </c>
      <c r="F6" s="13" t="s">
        <v>197</v>
      </c>
      <c r="G6" s="13" t="s">
        <v>197</v>
      </c>
      <c r="H6" s="13" t="s">
        <v>197</v>
      </c>
      <c r="I6" s="4" t="s">
        <v>137</v>
      </c>
    </row>
    <row r="7" spans="4:9" ht="20.100000000000001" customHeight="1">
      <c r="D7" s="10" t="s">
        <v>124</v>
      </c>
      <c r="E7" s="14" t="s">
        <v>197</v>
      </c>
      <c r="F7" s="14" t="s">
        <v>197</v>
      </c>
      <c r="G7" s="14" t="s">
        <v>197</v>
      </c>
      <c r="H7" s="14" t="s">
        <v>197</v>
      </c>
      <c r="I7" s="4" t="s">
        <v>138</v>
      </c>
    </row>
    <row r="8" spans="4:9" ht="20.100000000000001" customHeight="1">
      <c r="D8" s="10" t="s">
        <v>24</v>
      </c>
      <c r="E8" s="14" t="s">
        <v>197</v>
      </c>
      <c r="F8" s="14" t="s">
        <v>197</v>
      </c>
      <c r="G8" s="14" t="s">
        <v>197</v>
      </c>
      <c r="H8" s="14" t="s">
        <v>197</v>
      </c>
      <c r="I8" s="4" t="s">
        <v>1</v>
      </c>
    </row>
    <row r="9" spans="4:9" ht="20.100000000000001" customHeight="1">
      <c r="D9" s="10" t="s">
        <v>25</v>
      </c>
      <c r="E9" s="14" t="s">
        <v>197</v>
      </c>
      <c r="F9" s="14" t="s">
        <v>197</v>
      </c>
      <c r="G9" s="14" t="s">
        <v>197</v>
      </c>
      <c r="H9" s="14" t="s">
        <v>197</v>
      </c>
      <c r="I9" s="4" t="s">
        <v>2</v>
      </c>
    </row>
    <row r="10" spans="4:9" ht="20.100000000000001" customHeight="1">
      <c r="D10" s="10" t="s">
        <v>26</v>
      </c>
      <c r="E10" s="14">
        <v>8000000</v>
      </c>
      <c r="F10" s="14">
        <v>8000000</v>
      </c>
      <c r="G10" s="14">
        <v>8000000</v>
      </c>
      <c r="H10" s="14">
        <v>8000000</v>
      </c>
      <c r="I10" s="4" t="s">
        <v>23</v>
      </c>
    </row>
    <row r="11" spans="4:9" ht="20.100000000000001" customHeight="1">
      <c r="D11" s="10" t="s">
        <v>125</v>
      </c>
      <c r="E11" s="14">
        <v>0</v>
      </c>
      <c r="F11" s="14">
        <v>0</v>
      </c>
      <c r="G11" s="14">
        <v>0</v>
      </c>
      <c r="H11" s="14">
        <v>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132980</v>
      </c>
      <c r="F16" s="56">
        <v>131863</v>
      </c>
      <c r="G16" s="56">
        <v>71713</v>
      </c>
      <c r="H16" s="56">
        <v>735325</v>
      </c>
      <c r="I16" s="3" t="s">
        <v>57</v>
      </c>
    </row>
    <row r="17" spans="4:9" ht="20.100000000000001" customHeight="1">
      <c r="D17" s="10" t="s">
        <v>126</v>
      </c>
      <c r="E17" s="57">
        <v>2750910</v>
      </c>
      <c r="F17" s="57">
        <v>2665780</v>
      </c>
      <c r="G17" s="57">
        <v>2552670</v>
      </c>
      <c r="H17" s="57">
        <v>339613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0</v>
      </c>
      <c r="F21" s="57">
        <v>0</v>
      </c>
      <c r="G21" s="57">
        <v>0</v>
      </c>
      <c r="H21" s="57">
        <v>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2883890</v>
      </c>
      <c r="F23" s="57">
        <v>2797643</v>
      </c>
      <c r="G23" s="57">
        <v>2624383</v>
      </c>
      <c r="H23" s="57">
        <v>2429656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38128</v>
      </c>
      <c r="F25" s="57">
        <v>43390</v>
      </c>
      <c r="G25" s="57">
        <v>43217</v>
      </c>
      <c r="H25" s="57">
        <v>49550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38128</v>
      </c>
      <c r="F28" s="57">
        <v>43390</v>
      </c>
      <c r="G28" s="57">
        <v>43217</v>
      </c>
      <c r="H28" s="57">
        <v>49550</v>
      </c>
      <c r="I28" s="4" t="s">
        <v>172</v>
      </c>
    </row>
    <row r="29" spans="4:9" ht="20.100000000000001" customHeight="1">
      <c r="D29" s="10" t="s">
        <v>70</v>
      </c>
      <c r="E29" s="57">
        <v>384598</v>
      </c>
      <c r="F29" s="57">
        <v>422868</v>
      </c>
      <c r="G29" s="57">
        <v>502907</v>
      </c>
      <c r="H29" s="57">
        <v>609228</v>
      </c>
      <c r="I29" s="4" t="s">
        <v>173</v>
      </c>
    </row>
    <row r="30" spans="4:9" ht="20.100000000000001" customHeight="1">
      <c r="D30" s="21" t="s">
        <v>28</v>
      </c>
      <c r="E30" s="58">
        <v>3306616</v>
      </c>
      <c r="F30" s="58">
        <v>3263901</v>
      </c>
      <c r="G30" s="58">
        <v>3170507</v>
      </c>
      <c r="H30" s="58">
        <v>3088434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241390</v>
      </c>
      <c r="F35" s="56">
        <v>218385</v>
      </c>
      <c r="G35" s="56">
        <v>161727</v>
      </c>
      <c r="H35" s="56">
        <v>168564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241390</v>
      </c>
      <c r="F39" s="57">
        <v>218385</v>
      </c>
      <c r="G39" s="57">
        <v>161727</v>
      </c>
      <c r="H39" s="57">
        <v>173916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241390</v>
      </c>
      <c r="F43" s="58">
        <v>218385</v>
      </c>
      <c r="G43" s="58">
        <v>161727</v>
      </c>
      <c r="H43" s="58">
        <v>173916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8000000</v>
      </c>
      <c r="F46" s="56">
        <v>8000000</v>
      </c>
      <c r="G46" s="56">
        <v>8000000</v>
      </c>
      <c r="H46" s="56">
        <v>8000000</v>
      </c>
      <c r="I46" s="3" t="s">
        <v>5</v>
      </c>
    </row>
    <row r="47" spans="4:9" ht="20.100000000000001" customHeight="1">
      <c r="D47" s="10" t="s">
        <v>30</v>
      </c>
      <c r="E47" s="57">
        <v>8000000</v>
      </c>
      <c r="F47" s="57">
        <v>8000000</v>
      </c>
      <c r="G47" s="57">
        <v>8000000</v>
      </c>
      <c r="H47" s="57">
        <v>8000000</v>
      </c>
      <c r="I47" s="4" t="s">
        <v>6</v>
      </c>
    </row>
    <row r="48" spans="4:9" ht="20.100000000000001" customHeight="1">
      <c r="D48" s="10" t="s">
        <v>128</v>
      </c>
      <c r="E48" s="57">
        <v>8000000</v>
      </c>
      <c r="F48" s="57">
        <v>8000000</v>
      </c>
      <c r="G48" s="57">
        <v>8000000</v>
      </c>
      <c r="H48" s="57">
        <v>8000000</v>
      </c>
      <c r="I48" s="4" t="s">
        <v>7</v>
      </c>
    </row>
    <row r="49" spans="4:9" ht="20.100000000000001" customHeight="1">
      <c r="D49" s="10" t="s">
        <v>71</v>
      </c>
      <c r="E49" s="57">
        <v>83710</v>
      </c>
      <c r="F49" s="57">
        <v>82743</v>
      </c>
      <c r="G49" s="57">
        <v>77569</v>
      </c>
      <c r="H49" s="57">
        <v>62153</v>
      </c>
      <c r="I49" s="4" t="s">
        <v>60</v>
      </c>
    </row>
    <row r="50" spans="4:9" ht="20.100000000000001" customHeight="1">
      <c r="D50" s="10" t="s">
        <v>31</v>
      </c>
      <c r="E50" s="57">
        <v>90726</v>
      </c>
      <c r="F50" s="57">
        <v>90726</v>
      </c>
      <c r="G50" s="57">
        <v>90726</v>
      </c>
      <c r="H50" s="57">
        <v>90726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0</v>
      </c>
      <c r="F55" s="57">
        <v>0</v>
      </c>
      <c r="G55" s="57">
        <v>0</v>
      </c>
      <c r="H55" s="57">
        <v>0</v>
      </c>
      <c r="I55" s="4" t="s">
        <v>201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203</v>
      </c>
    </row>
    <row r="58" spans="4:9" ht="20.100000000000001" customHeight="1">
      <c r="D58" s="10" t="s">
        <v>38</v>
      </c>
      <c r="E58" s="57">
        <v>-5109210</v>
      </c>
      <c r="F58" s="57">
        <v>-5127953</v>
      </c>
      <c r="G58" s="57">
        <v>-5159515</v>
      </c>
      <c r="H58" s="57">
        <v>-5238361</v>
      </c>
      <c r="I58" s="4" t="s">
        <v>153</v>
      </c>
    </row>
    <row r="59" spans="4:9" ht="20.100000000000001" customHeight="1">
      <c r="D59" s="10" t="s">
        <v>37</v>
      </c>
      <c r="E59" s="57">
        <v>3065226</v>
      </c>
      <c r="F59" s="57">
        <v>3045516</v>
      </c>
      <c r="G59" s="57">
        <v>3008780</v>
      </c>
      <c r="H59" s="57">
        <v>2914518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204</v>
      </c>
    </row>
    <row r="61" spans="4:9" ht="20.100000000000001" customHeight="1">
      <c r="D61" s="11" t="s">
        <v>72</v>
      </c>
      <c r="E61" s="58">
        <v>3306616</v>
      </c>
      <c r="F61" s="58">
        <v>3263901</v>
      </c>
      <c r="G61" s="58">
        <v>3170507</v>
      </c>
      <c r="H61" s="58">
        <v>3088434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0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0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0</v>
      </c>
      <c r="I67" s="4" t="s">
        <v>88</v>
      </c>
    </row>
    <row r="68" spans="4:9" ht="20.100000000000001" customHeight="1">
      <c r="D68" s="10" t="s">
        <v>109</v>
      </c>
      <c r="E68" s="57">
        <v>600844</v>
      </c>
      <c r="F68" s="57">
        <v>558263</v>
      </c>
      <c r="G68" s="57">
        <v>869108</v>
      </c>
      <c r="H68" s="57">
        <v>961838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0</v>
      </c>
      <c r="I69" s="4" t="s">
        <v>90</v>
      </c>
    </row>
    <row r="70" spans="4:9" ht="20.100000000000001" customHeight="1">
      <c r="D70" s="10" t="s">
        <v>111</v>
      </c>
      <c r="E70" s="57">
        <v>8951</v>
      </c>
      <c r="F70" s="57">
        <v>30455</v>
      </c>
      <c r="G70" s="57">
        <v>11983</v>
      </c>
      <c r="H70" s="57">
        <v>39276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-600844</v>
      </c>
      <c r="F72" s="57">
        <v>-558263</v>
      </c>
      <c r="G72" s="57">
        <v>-869108</v>
      </c>
      <c r="H72" s="57">
        <v>-961838</v>
      </c>
      <c r="I72" s="4" t="s">
        <v>93</v>
      </c>
    </row>
    <row r="73" spans="4:9" ht="20.100000000000001" customHeight="1">
      <c r="D73" s="10" t="s">
        <v>114</v>
      </c>
      <c r="E73" s="57">
        <v>610516</v>
      </c>
      <c r="F73" s="57">
        <v>611131</v>
      </c>
      <c r="G73" s="57">
        <v>1023268</v>
      </c>
      <c r="H73" s="57">
        <v>1218932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1132</v>
      </c>
      <c r="G74" s="57">
        <v>0</v>
      </c>
      <c r="H74" s="57">
        <v>131000</v>
      </c>
      <c r="I74" s="4" t="s">
        <v>62</v>
      </c>
    </row>
    <row r="75" spans="4:9" ht="20.100000000000001" customHeight="1">
      <c r="D75" s="10" t="s">
        <v>121</v>
      </c>
      <c r="E75" s="57">
        <v>9672</v>
      </c>
      <c r="F75" s="57">
        <v>51736</v>
      </c>
      <c r="G75" s="57">
        <v>154160</v>
      </c>
      <c r="H75" s="57">
        <v>126094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0</v>
      </c>
      <c r="I76" s="4" t="s">
        <v>95</v>
      </c>
    </row>
    <row r="77" spans="4:9" ht="20.100000000000001" customHeight="1">
      <c r="D77" s="10" t="s">
        <v>185</v>
      </c>
      <c r="E77" s="57">
        <v>9672</v>
      </c>
      <c r="F77" s="57">
        <v>51736</v>
      </c>
      <c r="G77" s="57">
        <v>154160</v>
      </c>
      <c r="H77" s="57">
        <v>126094</v>
      </c>
      <c r="I77" s="50" t="s">
        <v>194</v>
      </c>
    </row>
    <row r="78" spans="4:9" ht="20.100000000000001" customHeight="1">
      <c r="D78" s="10" t="s">
        <v>155</v>
      </c>
      <c r="E78" s="57">
        <v>-10038</v>
      </c>
      <c r="F78" s="57">
        <v>15000</v>
      </c>
      <c r="G78" s="57">
        <v>59898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19710</v>
      </c>
      <c r="F82" s="57">
        <v>36736</v>
      </c>
      <c r="G82" s="57">
        <v>94262</v>
      </c>
      <c r="H82" s="57">
        <v>126094</v>
      </c>
      <c r="I82" s="50" t="s">
        <v>181</v>
      </c>
    </row>
    <row r="83" spans="4:9" ht="20.100000000000001" customHeight="1">
      <c r="D83" s="42" t="s">
        <v>200</v>
      </c>
      <c r="E83" s="57">
        <v>0</v>
      </c>
      <c r="F83" s="57">
        <v>0</v>
      </c>
      <c r="G83" s="57">
        <v>0</v>
      </c>
      <c r="H83" s="57">
        <v>0</v>
      </c>
      <c r="I83" s="43" t="s">
        <v>204</v>
      </c>
    </row>
    <row r="84" spans="4:9" ht="20.100000000000001" customHeight="1">
      <c r="D84" s="11" t="s">
        <v>192</v>
      </c>
      <c r="E84" s="58">
        <v>19710</v>
      </c>
      <c r="F84" s="58">
        <v>36736</v>
      </c>
      <c r="G84" s="58">
        <v>94262</v>
      </c>
      <c r="H84" s="58">
        <v>126094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131863</v>
      </c>
      <c r="F88" s="56">
        <v>71713</v>
      </c>
      <c r="G88" s="56">
        <v>735325</v>
      </c>
      <c r="H88" s="56">
        <v>1238029</v>
      </c>
      <c r="I88" s="3" t="s">
        <v>15</v>
      </c>
    </row>
    <row r="89" spans="4:9" ht="20.100000000000001" customHeight="1">
      <c r="D89" s="10" t="s">
        <v>42</v>
      </c>
      <c r="E89" s="57">
        <v>4806</v>
      </c>
      <c r="F89" s="57">
        <v>91252</v>
      </c>
      <c r="G89" s="57">
        <v>-657962</v>
      </c>
      <c r="H89" s="57">
        <v>-431248</v>
      </c>
      <c r="I89" s="4" t="s">
        <v>16</v>
      </c>
    </row>
    <row r="90" spans="4:9" ht="20.100000000000001" customHeight="1">
      <c r="D90" s="10" t="s">
        <v>43</v>
      </c>
      <c r="E90" s="57">
        <v>-3689</v>
      </c>
      <c r="F90" s="57">
        <v>-31102</v>
      </c>
      <c r="G90" s="57">
        <v>-5650</v>
      </c>
      <c r="H90" s="57">
        <v>-71456</v>
      </c>
      <c r="I90" s="4" t="s">
        <v>17</v>
      </c>
    </row>
    <row r="91" spans="4:9" ht="20.100000000000001" customHeight="1">
      <c r="D91" s="10" t="s">
        <v>44</v>
      </c>
      <c r="E91" s="57">
        <v>0</v>
      </c>
      <c r="F91" s="57">
        <v>0</v>
      </c>
      <c r="G91" s="57">
        <v>0</v>
      </c>
      <c r="H91" s="57">
        <v>0</v>
      </c>
      <c r="I91" s="4" t="s">
        <v>18</v>
      </c>
    </row>
    <row r="92" spans="4:9" ht="20.100000000000001" customHeight="1">
      <c r="D92" s="21" t="s">
        <v>46</v>
      </c>
      <c r="E92" s="58">
        <v>132980</v>
      </c>
      <c r="F92" s="58">
        <v>131863</v>
      </c>
      <c r="G92" s="58">
        <v>71713</v>
      </c>
      <c r="H92" s="58">
        <v>735325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 t="s">
        <v>197</v>
      </c>
      <c r="F96" s="22" t="s">
        <v>197</v>
      </c>
      <c r="G96" s="22" t="s">
        <v>197</v>
      </c>
      <c r="H96" s="22" t="s">
        <v>197</v>
      </c>
      <c r="I96" s="3" t="s">
        <v>21</v>
      </c>
    </row>
    <row r="97" spans="1:15" ht="20.100000000000001" customHeight="1">
      <c r="D97" s="10" t="s">
        <v>48</v>
      </c>
      <c r="E97" s="13">
        <f>+E84/E10</f>
        <v>2.4637499999999998E-3</v>
      </c>
      <c r="F97" s="13">
        <f>+F84/F10</f>
        <v>4.5919999999999997E-3</v>
      </c>
      <c r="G97" s="13">
        <f>+G84/G10</f>
        <v>1.178275E-2</v>
      </c>
      <c r="H97" s="13">
        <f>+H84/H10</f>
        <v>1.5761750000000001E-2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0.38315325</v>
      </c>
      <c r="F99" s="13">
        <f>+F59/F10</f>
        <v>0.38068950000000001</v>
      </c>
      <c r="G99" s="13">
        <f>+G59/G10</f>
        <v>0.37609749999999997</v>
      </c>
      <c r="H99" s="13">
        <f>+H59/H10</f>
        <v>0.36431475000000002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143</v>
      </c>
    </row>
    <row r="101" spans="1:15" ht="20.100000000000001" customHeight="1">
      <c r="D101" s="10" t="s">
        <v>52</v>
      </c>
      <c r="E101" s="13" t="s">
        <v>197</v>
      </c>
      <c r="F101" s="13" t="s">
        <v>197</v>
      </c>
      <c r="G101" s="13" t="s">
        <v>197</v>
      </c>
      <c r="H101" s="13" t="s">
        <v>197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 t="s">
        <v>197</v>
      </c>
      <c r="F105" s="30" t="s">
        <v>197</v>
      </c>
      <c r="G105" s="30" t="s">
        <v>197</v>
      </c>
      <c r="H105" s="30" t="s">
        <v>197</v>
      </c>
      <c r="I105" s="3" t="s">
        <v>120</v>
      </c>
    </row>
    <row r="106" spans="1:15" ht="20.100000000000001" customHeight="1">
      <c r="D106" s="10" t="s">
        <v>74</v>
      </c>
      <c r="E106" s="31" t="s">
        <v>197</v>
      </c>
      <c r="F106" s="31" t="s">
        <v>197</v>
      </c>
      <c r="G106" s="31" t="s">
        <v>197</v>
      </c>
      <c r="H106" s="31" t="s">
        <v>197</v>
      </c>
      <c r="I106" s="4" t="s">
        <v>146</v>
      </c>
    </row>
    <row r="107" spans="1:15" ht="20.100000000000001" customHeight="1">
      <c r="D107" s="10" t="s">
        <v>75</v>
      </c>
      <c r="E107" s="31" t="s">
        <v>197</v>
      </c>
      <c r="F107" s="31" t="s">
        <v>197</v>
      </c>
      <c r="G107" s="31" t="s">
        <v>197</v>
      </c>
      <c r="H107" s="31" t="s">
        <v>197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0.59607768183544751</v>
      </c>
      <c r="F108" s="31">
        <f>(F82+F76)*100/F30</f>
        <v>1.1255243342245982</v>
      </c>
      <c r="G108" s="31">
        <f>(G82+G76)*100/G30</f>
        <v>2.9730891620803863</v>
      </c>
      <c r="H108" s="31">
        <f>(H82+H76)*100/H30</f>
        <v>4.0827811117219923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0.64301947066872067</v>
      </c>
      <c r="F109" s="29">
        <f>+F84*100/F59</f>
        <v>1.2062323757287763</v>
      </c>
      <c r="G109" s="29">
        <f>+G84*100/G59</f>
        <v>3.1328977193413943</v>
      </c>
      <c r="H109" s="29">
        <f>+H84*100/H59</f>
        <v>4.3264100616294012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7.3002126645488925</v>
      </c>
      <c r="F111" s="22">
        <f>+F43*100/F30</f>
        <v>6.6909198532676086</v>
      </c>
      <c r="G111" s="22">
        <f>+G43*100/G30</f>
        <v>5.1009822719205475</v>
      </c>
      <c r="H111" s="22">
        <f>+H43*100/H30</f>
        <v>5.6312033865706699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92.699787335451106</v>
      </c>
      <c r="F112" s="13">
        <f>+F59*100/F30</f>
        <v>93.309080146732398</v>
      </c>
      <c r="G112" s="13">
        <f>+G59*100/G30</f>
        <v>94.899017728079457</v>
      </c>
      <c r="H112" s="13">
        <f>+H59*100/H30</f>
        <v>94.368796613429325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 t="s">
        <v>197</v>
      </c>
      <c r="H113" s="23" t="s">
        <v>197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11.947015203612411</v>
      </c>
      <c r="F119" s="59">
        <f>+F23/F39</f>
        <v>12.810600544909221</v>
      </c>
      <c r="G119" s="59">
        <f>+G23/G39</f>
        <v>16.22724096780377</v>
      </c>
      <c r="H119" s="59">
        <f>+H23/H39</f>
        <v>13.970284505163413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2642500</v>
      </c>
      <c r="F120" s="58">
        <f>+F23-F39</f>
        <v>2579258</v>
      </c>
      <c r="G120" s="58">
        <f>+G23-G39</f>
        <v>2462656</v>
      </c>
      <c r="H120" s="58">
        <f>+H23-H39</f>
        <v>2255740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2016-09-01T11:34:15Z</dcterms:modified>
</cp:coreProperties>
</file>